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N:\6_アジア経済交流センター\6-03支援グループ\6-03-1_事業\01_ものづくり見本市(NEAR)\ものづくり見本市2025\14_各種様式\英語\"/>
    </mc:Choice>
  </mc:AlternateContent>
  <xr:revisionPtr revIDLastSave="0" documentId="13_ncr:1_{A2FBA3B0-AAA7-42D6-A241-F00922924521}" xr6:coauthVersionLast="47" xr6:coauthVersionMax="47" xr10:uidLastSave="{00000000-0000-0000-0000-000000000000}"/>
  <bookViews>
    <workbookView xWindow="1284" yWindow="864" windowWidth="13296" windowHeight="11724" xr2:uid="{647496BE-28CA-4305-9A1A-1E036E5AD9EE}"/>
  </bookViews>
  <sheets>
    <sheet name="Sheet1  (備考欄)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9" i="3" l="1"/>
  <c r="G68" i="3"/>
  <c r="G67" i="3"/>
  <c r="G70" i="3"/>
  <c r="G48" i="3"/>
  <c r="G40" i="3"/>
  <c r="G75" i="3"/>
  <c r="G74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71" i="3"/>
  <c r="G72" i="3"/>
  <c r="G73" i="3"/>
  <c r="G76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1" i="3"/>
  <c r="G42" i="3"/>
  <c r="G43" i="3"/>
  <c r="G44" i="3"/>
  <c r="G8" i="3"/>
  <c r="F77" i="3"/>
  <c r="G77" i="3" l="1"/>
</calcChain>
</file>

<file path=xl/sharedStrings.xml><?xml version="1.0" encoding="utf-8"?>
<sst xmlns="http://schemas.openxmlformats.org/spreadsheetml/2006/main" count="181" uniqueCount="110">
  <si>
    <t>No.</t>
  </si>
  <si>
    <t>A</t>
  </si>
  <si>
    <t>B</t>
  </si>
  <si>
    <t>C</t>
  </si>
  <si>
    <t>Form 10</t>
    <phoneticPr fontId="4"/>
  </si>
  <si>
    <t>Quantity</t>
    <phoneticPr fontId="1"/>
  </si>
  <si>
    <t>Subtotal</t>
    <phoneticPr fontId="1"/>
  </si>
  <si>
    <t>Items 
(Size: )</t>
  </si>
  <si>
    <t xml:space="preserve"> Standard Chair </t>
    <phoneticPr fontId="1"/>
  </si>
  <si>
    <t>Total</t>
    <phoneticPr fontId="1"/>
  </si>
  <si>
    <t xml:space="preserve"> Sign Stand</t>
    <phoneticPr fontId="1"/>
  </si>
  <si>
    <t xml:space="preserve"> Table (brown)      </t>
    <phoneticPr fontId="1"/>
  </si>
  <si>
    <t xml:space="preserve"> Table (white)               </t>
    <phoneticPr fontId="1"/>
  </si>
  <si>
    <t xml:space="preserve"> Table (white)                </t>
    <phoneticPr fontId="1"/>
  </si>
  <si>
    <t xml:space="preserve"> Table (white)              </t>
    <phoneticPr fontId="1"/>
  </si>
  <si>
    <t xml:space="preserve"> Table (white)             </t>
    <phoneticPr fontId="1"/>
  </si>
  <si>
    <t xml:space="preserve"> Table (white)          </t>
    <phoneticPr fontId="1"/>
  </si>
  <si>
    <t xml:space="preserve"> Counter Chair                          </t>
    <phoneticPr fontId="1"/>
  </si>
  <si>
    <t xml:space="preserve"> Counter Chair                        </t>
    <phoneticPr fontId="1"/>
  </si>
  <si>
    <t xml:space="preserve"> Floor Catalogue Holder         </t>
    <phoneticPr fontId="1"/>
  </si>
  <si>
    <t xml:space="preserve"> Wall Mount TV       </t>
    <phoneticPr fontId="1"/>
  </si>
  <si>
    <t>2 chains</t>
    <phoneticPr fontId="1"/>
  </si>
  <si>
    <t>2 hooks</t>
    <phoneticPr fontId="1"/>
  </si>
  <si>
    <t>4 tapes</t>
    <phoneticPr fontId="1"/>
  </si>
  <si>
    <t>43"</t>
    <phoneticPr fontId="1"/>
  </si>
  <si>
    <t>40"</t>
    <phoneticPr fontId="1"/>
  </si>
  <si>
    <t>55"</t>
    <phoneticPr fontId="1"/>
  </si>
  <si>
    <t>50"</t>
    <phoneticPr fontId="1"/>
  </si>
  <si>
    <t>60"</t>
    <phoneticPr fontId="1"/>
  </si>
  <si>
    <t xml:space="preserve"> Exhibition Table</t>
    <phoneticPr fontId="1"/>
  </si>
  <si>
    <t>Short    LED</t>
    <phoneticPr fontId="1"/>
  </si>
  <si>
    <t>Long     LED</t>
    <phoneticPr fontId="1"/>
  </si>
  <si>
    <t xml:space="preserve"> Spot Light  </t>
    <phoneticPr fontId="1"/>
  </si>
  <si>
    <t>Large    black</t>
    <phoneticPr fontId="1"/>
  </si>
  <si>
    <t>Large   green</t>
    <phoneticPr fontId="1"/>
  </si>
  <si>
    <t xml:space="preserve"> Needle-punched Carpet</t>
    <phoneticPr fontId="1"/>
  </si>
  <si>
    <r>
      <t>Small</t>
    </r>
    <r>
      <rPr>
        <sz val="10"/>
        <color theme="1"/>
        <rFont val="ＭＳ ゴシック"/>
        <family val="3"/>
        <charset val="128"/>
      </rPr>
      <t>　</t>
    </r>
    <r>
      <rPr>
        <sz val="10"/>
        <color theme="1"/>
        <rFont val="Arial"/>
        <family val="2"/>
      </rPr>
      <t>gray</t>
    </r>
    <phoneticPr fontId="1"/>
  </si>
  <si>
    <r>
      <t>Small</t>
    </r>
    <r>
      <rPr>
        <sz val="10"/>
        <color theme="1"/>
        <rFont val="ＭＳ ゴシック"/>
        <family val="3"/>
        <charset val="128"/>
      </rPr>
      <t>　</t>
    </r>
    <r>
      <rPr>
        <sz val="10"/>
        <color theme="1"/>
        <rFont val="Arial"/>
        <family val="2"/>
      </rPr>
      <t>black</t>
    </r>
    <phoneticPr fontId="1"/>
  </si>
  <si>
    <r>
      <t>Small</t>
    </r>
    <r>
      <rPr>
        <sz val="10"/>
        <color theme="1"/>
        <rFont val="ＭＳ ゴシック"/>
        <family val="3"/>
        <charset val="128"/>
      </rPr>
      <t>　</t>
    </r>
    <r>
      <rPr>
        <sz val="10"/>
        <color theme="1"/>
        <rFont val="Arial"/>
        <family val="2"/>
      </rPr>
      <t>blue</t>
    </r>
    <phoneticPr fontId="1"/>
  </si>
  <si>
    <r>
      <t>Small</t>
    </r>
    <r>
      <rPr>
        <sz val="10"/>
        <color theme="1"/>
        <rFont val="ＭＳ ゴシック"/>
        <family val="3"/>
        <charset val="128"/>
      </rPr>
      <t>　</t>
    </r>
    <r>
      <rPr>
        <sz val="10"/>
        <color theme="1"/>
        <rFont val="Arial"/>
        <family val="2"/>
      </rPr>
      <t>green</t>
    </r>
    <phoneticPr fontId="1"/>
  </si>
  <si>
    <r>
      <t>Large</t>
    </r>
    <r>
      <rPr>
        <sz val="10"/>
        <color theme="1"/>
        <rFont val="ＭＳ ゴシック"/>
        <family val="3"/>
        <charset val="128"/>
      </rPr>
      <t>　</t>
    </r>
    <r>
      <rPr>
        <sz val="10"/>
        <color theme="1"/>
        <rFont val="Arial"/>
        <family val="2"/>
      </rPr>
      <t>gray</t>
    </r>
    <phoneticPr fontId="1"/>
  </si>
  <si>
    <r>
      <t>Large</t>
    </r>
    <r>
      <rPr>
        <sz val="10"/>
        <color theme="1"/>
        <rFont val="ＭＳ ゴシック"/>
        <family val="3"/>
        <charset val="128"/>
      </rPr>
      <t>　</t>
    </r>
    <r>
      <rPr>
        <sz val="10"/>
        <color theme="1"/>
        <rFont val="Arial"/>
        <family val="2"/>
      </rPr>
      <t>red</t>
    </r>
    <phoneticPr fontId="1"/>
  </si>
  <si>
    <r>
      <t>Large</t>
    </r>
    <r>
      <rPr>
        <sz val="10"/>
        <color theme="1"/>
        <rFont val="ＭＳ ゴシック"/>
        <family val="3"/>
        <charset val="128"/>
      </rPr>
      <t>　</t>
    </r>
    <r>
      <rPr>
        <sz val="10"/>
        <color theme="1"/>
        <rFont val="Arial"/>
        <family val="2"/>
      </rPr>
      <t>blue</t>
    </r>
    <phoneticPr fontId="1"/>
  </si>
  <si>
    <r>
      <rPr>
        <sz val="10"/>
        <color theme="1"/>
        <rFont val="游ゴシック"/>
        <family val="2"/>
        <charset val="128"/>
      </rPr>
      <t xml:space="preserve"> </t>
    </r>
    <r>
      <rPr>
        <sz val="10"/>
        <color theme="1"/>
        <rFont val="Arial"/>
        <family val="2"/>
      </rPr>
      <t xml:space="preserve">Desktop TV            </t>
    </r>
    <phoneticPr fontId="1"/>
  </si>
  <si>
    <r>
      <rPr>
        <sz val="10"/>
        <color theme="1"/>
        <rFont val="游ゴシック"/>
        <family val="2"/>
        <charset val="128"/>
      </rPr>
      <t xml:space="preserve"> </t>
    </r>
    <r>
      <rPr>
        <sz val="10"/>
        <color theme="1"/>
        <rFont val="Arial"/>
        <family val="2"/>
      </rPr>
      <t xml:space="preserve">Wall Mount TV       </t>
    </r>
    <phoneticPr fontId="1"/>
  </si>
  <si>
    <r>
      <rPr>
        <sz val="10"/>
        <color theme="1"/>
        <rFont val="游ゴシック"/>
        <family val="2"/>
        <charset val="128"/>
      </rPr>
      <t xml:space="preserve"> </t>
    </r>
    <r>
      <rPr>
        <sz val="10"/>
        <color theme="1"/>
        <rFont val="Arial"/>
        <family val="2"/>
      </rPr>
      <t xml:space="preserve">Floor-standing TV  </t>
    </r>
    <phoneticPr fontId="1"/>
  </si>
  <si>
    <r>
      <t>Small</t>
    </r>
    <r>
      <rPr>
        <sz val="10"/>
        <color theme="1"/>
        <rFont val="ＭＳ ゴシック"/>
        <family val="3"/>
        <charset val="128"/>
      </rPr>
      <t>　</t>
    </r>
    <r>
      <rPr>
        <sz val="10"/>
        <color theme="1"/>
        <rFont val="Arial"/>
        <family val="2"/>
      </rPr>
      <t>red</t>
    </r>
    <phoneticPr fontId="1"/>
  </si>
  <si>
    <t xml:space="preserve"> Business Card Holder</t>
    <phoneticPr fontId="1"/>
  </si>
  <si>
    <t>32"</t>
    <phoneticPr fontId="1"/>
  </si>
  <si>
    <t xml:space="preserve"> Rack</t>
    <phoneticPr fontId="1"/>
  </si>
  <si>
    <t xml:space="preserve"> BD/DVD Player</t>
    <phoneticPr fontId="1"/>
  </si>
  <si>
    <t xml:space="preserve"> Carpet Edge Holder        </t>
    <phoneticPr fontId="1"/>
  </si>
  <si>
    <r>
      <rPr>
        <sz val="10"/>
        <color theme="1"/>
        <rFont val="Arial"/>
        <family val="2"/>
      </rPr>
      <t xml:space="preserve"> Desktop TV</t>
    </r>
    <r>
      <rPr>
        <sz val="10"/>
        <color theme="1"/>
        <rFont val="游ゴシック"/>
        <family val="2"/>
        <charset val="128"/>
      </rPr>
      <t xml:space="preserve">　        </t>
    </r>
    <phoneticPr fontId="1"/>
  </si>
  <si>
    <t>white</t>
    <phoneticPr fontId="1"/>
  </si>
  <si>
    <t xml:space="preserve"> Desktop Catalogue Holder         </t>
    <phoneticPr fontId="1"/>
  </si>
  <si>
    <t xml:space="preserve"> 3 pockets</t>
    <phoneticPr fontId="1"/>
  </si>
  <si>
    <t>12 pockets</t>
    <phoneticPr fontId="1"/>
  </si>
  <si>
    <r>
      <t xml:space="preserve">Price (JPY)
</t>
    </r>
    <r>
      <rPr>
        <b/>
        <sz val="6"/>
        <color theme="1"/>
        <rFont val="Arial"/>
        <family val="2"/>
      </rPr>
      <t>(Tax included)</t>
    </r>
    <phoneticPr fontId="1"/>
  </si>
  <si>
    <t xml:space="preserve"> Folding Chair</t>
    <phoneticPr fontId="1"/>
  </si>
  <si>
    <r>
      <t xml:space="preserve"> Meeting Table</t>
    </r>
    <r>
      <rPr>
        <sz val="10"/>
        <color theme="1"/>
        <rFont val="ＭＳ ゴシック"/>
        <family val="3"/>
        <charset val="128"/>
      </rPr>
      <t>　</t>
    </r>
    <r>
      <rPr>
        <sz val="10"/>
        <color theme="1"/>
        <rFont val="Arial"/>
        <family val="2"/>
      </rPr>
      <t xml:space="preserve">         </t>
    </r>
    <phoneticPr fontId="1"/>
  </si>
  <si>
    <r>
      <t xml:space="preserve"> Round Table  A</t>
    </r>
    <r>
      <rPr>
        <sz val="10"/>
        <color theme="1"/>
        <rFont val="ＭＳ ゴシック"/>
        <family val="3"/>
        <charset val="128"/>
      </rPr>
      <t xml:space="preserve">　 </t>
    </r>
    <phoneticPr fontId="1"/>
  </si>
  <si>
    <t xml:space="preserve"> Round Table  B           </t>
    <phoneticPr fontId="1"/>
  </si>
  <si>
    <t xml:space="preserve"> Reception Desk </t>
    <phoneticPr fontId="1"/>
  </si>
  <si>
    <t xml:space="preserve"> Chain Hook                             </t>
    <phoneticPr fontId="1"/>
  </si>
  <si>
    <t xml:space="preserve"> Wire Hook                              </t>
    <phoneticPr fontId="1"/>
  </si>
  <si>
    <r>
      <t xml:space="preserve"> Velcro Tape </t>
    </r>
    <r>
      <rPr>
        <sz val="10"/>
        <color theme="1"/>
        <rFont val="游ゴシック"/>
        <family val="2"/>
        <charset val="128"/>
      </rPr>
      <t>　</t>
    </r>
    <r>
      <rPr>
        <sz val="10"/>
        <color theme="1"/>
        <rFont val="Arial"/>
        <family val="2"/>
      </rPr>
      <t xml:space="preserve">    </t>
    </r>
    <r>
      <rPr>
        <sz val="10"/>
        <color theme="1"/>
        <rFont val="Yu Gothic"/>
        <family val="2"/>
        <charset val="128"/>
      </rPr>
      <t xml:space="preserve">　　　　  </t>
    </r>
    <r>
      <rPr>
        <sz val="10"/>
        <color theme="1"/>
        <rFont val="Arial"/>
        <family val="2"/>
      </rPr>
      <t xml:space="preserve">  </t>
    </r>
    <r>
      <rPr>
        <sz val="10"/>
        <color theme="1"/>
        <rFont val="游ゴシック"/>
        <family val="2"/>
        <charset val="128"/>
      </rPr>
      <t>　</t>
    </r>
    <phoneticPr fontId="1"/>
  </si>
  <si>
    <r>
      <rPr>
        <sz val="10"/>
        <color theme="1"/>
        <rFont val="游ゴシック"/>
        <family val="2"/>
        <charset val="128"/>
      </rPr>
      <t xml:space="preserve"> </t>
    </r>
    <r>
      <rPr>
        <sz val="10"/>
        <color theme="1"/>
        <rFont val="Arial"/>
        <family val="2"/>
      </rPr>
      <t>Plug Socket</t>
    </r>
    <phoneticPr fontId="1"/>
  </si>
  <si>
    <t xml:space="preserve"> Tablecloth</t>
    <phoneticPr fontId="1"/>
  </si>
  <si>
    <t>w 180 x d 45 cm</t>
    <phoneticPr fontId="1"/>
  </si>
  <si>
    <t>w 180 x d 60 cm</t>
    <phoneticPr fontId="1"/>
  </si>
  <si>
    <t>w   90 x d 45 cm</t>
    <phoneticPr fontId="1"/>
  </si>
  <si>
    <t>w   90 x d 60 cm</t>
    <phoneticPr fontId="1"/>
  </si>
  <si>
    <t>w 120 x d 45 cm</t>
    <phoneticPr fontId="1"/>
  </si>
  <si>
    <t>w 120 x d 60 cm</t>
    <phoneticPr fontId="1"/>
  </si>
  <si>
    <t>w 150 x d 45 cm</t>
    <phoneticPr fontId="1"/>
  </si>
  <si>
    <t>w 150 x d 60 cm</t>
    <phoneticPr fontId="1"/>
  </si>
  <si>
    <t>w 75 x d 50 x h 65 cm</t>
    <phoneticPr fontId="1"/>
  </si>
  <si>
    <t>φ 60  x h 65 cm</t>
    <phoneticPr fontId="1"/>
  </si>
  <si>
    <t>φ 75  x h 65 cm</t>
    <phoneticPr fontId="1"/>
  </si>
  <si>
    <t>h 45 cm</t>
    <phoneticPr fontId="1"/>
  </si>
  <si>
    <t>h 60 cm</t>
    <phoneticPr fontId="1"/>
  </si>
  <si>
    <t>h 70 cm</t>
    <phoneticPr fontId="1"/>
  </si>
  <si>
    <t>w 495 x d 495 x h 750 mm</t>
    <phoneticPr fontId="1"/>
  </si>
  <si>
    <t>w 495 x d 495 x h 900 mm</t>
    <phoneticPr fontId="1"/>
  </si>
  <si>
    <t>w 700 x d 495 x h 750 mm</t>
    <phoneticPr fontId="1"/>
  </si>
  <si>
    <t>w 700 x d 495 x h 900 mm</t>
    <phoneticPr fontId="1"/>
  </si>
  <si>
    <t>w 700 x d 700 x h 750 mm</t>
    <phoneticPr fontId="1"/>
  </si>
  <si>
    <t>w 700 x d 700 x h 900 mm</t>
    <phoneticPr fontId="1"/>
  </si>
  <si>
    <t>w 990 x d 700 x h 750 mm</t>
    <phoneticPr fontId="1"/>
  </si>
  <si>
    <t>w 990 x d 700 x h 900 mm</t>
    <phoneticPr fontId="1"/>
  </si>
  <si>
    <t>w 990 x d 990 x h 750 mm</t>
    <phoneticPr fontId="1"/>
  </si>
  <si>
    <t>w 990 x d 990 x h 900 mm</t>
    <phoneticPr fontId="1"/>
  </si>
  <si>
    <t>w 990 x d 495 x h 750 mm</t>
    <phoneticPr fontId="1"/>
  </si>
  <si>
    <t>w 990 x d 495 x h 900 mm</t>
    <phoneticPr fontId="1"/>
  </si>
  <si>
    <t xml:space="preserve">       Items                            Size</t>
    <phoneticPr fontId="1"/>
  </si>
  <si>
    <r>
      <rPr>
        <b/>
        <sz val="7"/>
        <color theme="1"/>
        <rFont val="Arial"/>
        <family val="2"/>
      </rPr>
      <t>Price (JPY)</t>
    </r>
    <r>
      <rPr>
        <b/>
        <sz val="8"/>
        <color theme="1"/>
        <rFont val="Arial"/>
        <family val="2"/>
      </rPr>
      <t xml:space="preserve">
</t>
    </r>
    <r>
      <rPr>
        <b/>
        <sz val="6"/>
        <color theme="1"/>
        <rFont val="Arial"/>
        <family val="2"/>
      </rPr>
      <t>(Tax included)</t>
    </r>
    <phoneticPr fontId="1"/>
  </si>
  <si>
    <t>Rental Fixtures Order Form</t>
    <phoneticPr fontId="4"/>
  </si>
  <si>
    <t>&lt;Note&gt;
All prices indicated include consumption tax. 
The rental fees include the cost for rental fixtures during the trade fair and handling for 
move-in/out.</t>
    <phoneticPr fontId="1"/>
  </si>
  <si>
    <t>Company Name / Organization Name</t>
    <phoneticPr fontId="4"/>
  </si>
  <si>
    <t xml:space="preserve">            T-Messe 2025</t>
    <phoneticPr fontId="4"/>
  </si>
  <si>
    <t>Submission due date: Aug. 29</t>
    <phoneticPr fontId="4"/>
  </si>
  <si>
    <t xml:space="preserve"> Straight tube type LED Light</t>
    <phoneticPr fontId="1"/>
  </si>
  <si>
    <t xml:space="preserve"> Base Light</t>
    <phoneticPr fontId="1"/>
  </si>
  <si>
    <t xml:space="preserve"> Forklift</t>
    <phoneticPr fontId="1"/>
  </si>
  <si>
    <t xml:space="preserve"> Easel</t>
    <phoneticPr fontId="1"/>
  </si>
  <si>
    <t>3 m      grey</t>
    <phoneticPr fontId="1"/>
  </si>
  <si>
    <t>3 m      black</t>
    <phoneticPr fontId="1"/>
  </si>
  <si>
    <t>3 m      red</t>
    <phoneticPr fontId="1"/>
  </si>
  <si>
    <t>3 m      blue</t>
    <phoneticPr fontId="1"/>
  </si>
  <si>
    <t>3 m     green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</si>
</sst>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#,##0;[Red]#,##0"/>
  </numFmts>
  <fonts count="2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Arial"/>
      <family val="2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Arial"/>
      <family val="2"/>
    </font>
    <font>
      <b/>
      <sz val="11"/>
      <color theme="1"/>
      <name val="Arial"/>
      <family val="2"/>
    </font>
    <font>
      <b/>
      <sz val="11"/>
      <color rgb="FF0070C0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20"/>
      <name val="Arial"/>
      <family val="2"/>
    </font>
    <font>
      <b/>
      <sz val="14"/>
      <color theme="1"/>
      <name val="Arial"/>
      <family val="2"/>
    </font>
    <font>
      <b/>
      <sz val="2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ＭＳ ゴシック"/>
      <family val="3"/>
      <charset val="128"/>
    </font>
    <font>
      <sz val="10"/>
      <color theme="1"/>
      <name val="Arial"/>
      <family val="2"/>
      <charset val="128"/>
    </font>
    <font>
      <sz val="10"/>
      <color theme="1"/>
      <name val="游ゴシック"/>
      <family val="2"/>
      <charset val="128"/>
    </font>
    <font>
      <sz val="10"/>
      <color theme="1"/>
      <name val="Yu Gothic"/>
      <family val="2"/>
      <charset val="128"/>
    </font>
    <font>
      <b/>
      <sz val="6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</cellStyleXfs>
  <cellXfs count="55">
    <xf numFmtId="0" fontId="0" fillId="0" borderId="0" xfId="0">
      <alignment vertical="center"/>
    </xf>
    <xf numFmtId="49" fontId="3" fillId="0" borderId="0" xfId="1" applyNumberFormat="1" applyFont="1" applyAlignment="1">
      <alignment horizontal="left" vertical="center"/>
    </xf>
    <xf numFmtId="49" fontId="7" fillId="0" borderId="0" xfId="1" applyNumberFormat="1" applyFont="1" applyAlignment="1">
      <alignment vertical="center" wrapText="1"/>
    </xf>
    <xf numFmtId="49" fontId="9" fillId="0" borderId="0" xfId="1" applyNumberFormat="1" applyFont="1" applyAlignment="1">
      <alignment vertical="center" wrapText="1"/>
    </xf>
    <xf numFmtId="49" fontId="6" fillId="0" borderId="0" xfId="0" applyNumberFormat="1" applyFont="1">
      <alignment vertical="center"/>
    </xf>
    <xf numFmtId="49" fontId="9" fillId="0" borderId="0" xfId="1" applyNumberFormat="1" applyFont="1" applyAlignment="1">
      <alignment horizontal="right" vertical="center"/>
    </xf>
    <xf numFmtId="49" fontId="3" fillId="0" borderId="0" xfId="2" applyNumberFormat="1" applyFont="1">
      <alignment vertical="center"/>
    </xf>
    <xf numFmtId="49" fontId="11" fillId="0" borderId="0" xfId="1" applyNumberFormat="1" applyFont="1" applyAlignment="1">
      <alignment vertical="center" wrapText="1"/>
    </xf>
    <xf numFmtId="49" fontId="13" fillId="0" borderId="0" xfId="1" applyNumberFormat="1" applyFont="1" applyAlignment="1">
      <alignment vertical="center" wrapText="1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3" fontId="3" fillId="0" borderId="0" xfId="2" applyNumberFormat="1" applyFont="1">
      <alignment vertical="center"/>
    </xf>
    <xf numFmtId="3" fontId="9" fillId="0" borderId="0" xfId="0" applyNumberFormat="1" applyFont="1">
      <alignment vertical="center"/>
    </xf>
    <xf numFmtId="49" fontId="3" fillId="0" borderId="0" xfId="2" applyNumberFormat="1" applyFont="1" applyAlignment="1">
      <alignment horizontal="center" vertical="center"/>
    </xf>
    <xf numFmtId="49" fontId="10" fillId="0" borderId="0" xfId="2" applyNumberFormat="1" applyFont="1" applyAlignment="1">
      <alignment horizontal="center" vertical="center"/>
    </xf>
    <xf numFmtId="49" fontId="15" fillId="0" borderId="0" xfId="2" applyNumberFormat="1" applyFont="1">
      <alignment vertical="center"/>
    </xf>
    <xf numFmtId="0" fontId="14" fillId="0" borderId="0" xfId="0" applyFont="1">
      <alignment vertical="center"/>
    </xf>
    <xf numFmtId="0" fontId="14" fillId="2" borderId="4" xfId="0" applyFont="1" applyFill="1" applyBorder="1" applyAlignment="1">
      <alignment horizontal="center" vertical="center"/>
    </xf>
    <xf numFmtId="3" fontId="14" fillId="2" borderId="4" xfId="0" applyNumberFormat="1" applyFont="1" applyFill="1" applyBorder="1">
      <alignment vertical="center"/>
    </xf>
    <xf numFmtId="0" fontId="14" fillId="2" borderId="5" xfId="0" applyFont="1" applyFill="1" applyBorder="1" applyAlignment="1">
      <alignment horizontal="center" vertical="center"/>
    </xf>
    <xf numFmtId="3" fontId="14" fillId="2" borderId="5" xfId="0" applyNumberFormat="1" applyFont="1" applyFill="1" applyBorder="1">
      <alignment vertical="center"/>
    </xf>
    <xf numFmtId="0" fontId="14" fillId="0" borderId="4" xfId="0" applyFont="1" applyBorder="1" applyAlignment="1">
      <alignment horizontal="center" vertical="center"/>
    </xf>
    <xf numFmtId="0" fontId="14" fillId="2" borderId="7" xfId="0" applyFont="1" applyFill="1" applyBorder="1">
      <alignment vertical="center"/>
    </xf>
    <xf numFmtId="0" fontId="14" fillId="2" borderId="9" xfId="0" applyFont="1" applyFill="1" applyBorder="1">
      <alignment vertical="center"/>
    </xf>
    <xf numFmtId="0" fontId="14" fillId="2" borderId="10" xfId="0" applyFont="1" applyFill="1" applyBorder="1">
      <alignment vertical="center"/>
    </xf>
    <xf numFmtId="0" fontId="17" fillId="2" borderId="9" xfId="0" applyFont="1" applyFill="1" applyBorder="1">
      <alignment vertical="center"/>
    </xf>
    <xf numFmtId="0" fontId="17" fillId="2" borderId="10" xfId="0" applyFont="1" applyFill="1" applyBorder="1">
      <alignment vertical="center"/>
    </xf>
    <xf numFmtId="0" fontId="14" fillId="0" borderId="9" xfId="0" applyFont="1" applyBorder="1" applyAlignment="1">
      <alignment horizontal="right" vertical="center"/>
    </xf>
    <xf numFmtId="0" fontId="14" fillId="0" borderId="11" xfId="0" applyFont="1" applyBorder="1" applyAlignment="1">
      <alignment horizontal="right" vertical="center"/>
    </xf>
    <xf numFmtId="0" fontId="14" fillId="2" borderId="10" xfId="0" applyFont="1" applyFill="1" applyBorder="1" applyAlignment="1">
      <alignment vertical="center" shrinkToFit="1"/>
    </xf>
    <xf numFmtId="0" fontId="21" fillId="3" borderId="4" xfId="0" applyFont="1" applyFill="1" applyBorder="1" applyAlignment="1">
      <alignment horizontal="center" vertical="center"/>
    </xf>
    <xf numFmtId="3" fontId="22" fillId="3" borderId="4" xfId="0" applyNumberFormat="1" applyFont="1" applyFill="1" applyBorder="1" applyAlignment="1">
      <alignment horizontal="center" vertical="center" wrapText="1"/>
    </xf>
    <xf numFmtId="3" fontId="21" fillId="3" borderId="4" xfId="0" applyNumberFormat="1" applyFont="1" applyFill="1" applyBorder="1" applyAlignment="1">
      <alignment horizontal="center" vertical="center"/>
    </xf>
    <xf numFmtId="3" fontId="14" fillId="3" borderId="6" xfId="0" applyNumberFormat="1" applyFont="1" applyFill="1" applyBorder="1" applyAlignment="1">
      <alignment horizontal="center" vertical="center"/>
    </xf>
    <xf numFmtId="0" fontId="14" fillId="0" borderId="4" xfId="0" applyFont="1" applyBorder="1" applyProtection="1">
      <alignment vertical="center"/>
      <protection locked="0"/>
    </xf>
    <xf numFmtId="0" fontId="14" fillId="0" borderId="5" xfId="0" applyFont="1" applyBorder="1" applyProtection="1">
      <alignment vertical="center"/>
      <protection locked="0"/>
    </xf>
    <xf numFmtId="0" fontId="21" fillId="3" borderId="4" xfId="0" applyFont="1" applyFill="1" applyBorder="1" applyAlignment="1">
      <alignment horizontal="center" vertical="center" shrinkToFit="1"/>
    </xf>
    <xf numFmtId="3" fontId="21" fillId="3" borderId="4" xfId="0" applyNumberFormat="1" applyFont="1" applyFill="1" applyBorder="1" applyAlignment="1">
      <alignment horizontal="center" vertical="center" shrinkToFit="1"/>
    </xf>
    <xf numFmtId="5" fontId="14" fillId="2" borderId="8" xfId="0" applyNumberFormat="1" applyFont="1" applyFill="1" applyBorder="1">
      <alignment vertical="center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21" fillId="3" borderId="9" xfId="0" applyFont="1" applyFill="1" applyBorder="1" applyAlignment="1">
      <alignment horizontal="center" vertical="center" wrapText="1"/>
    </xf>
    <xf numFmtId="0" fontId="21" fillId="3" borderId="10" xfId="0" applyFont="1" applyFill="1" applyBorder="1" applyAlignment="1">
      <alignment horizontal="center" vertical="center" wrapText="1"/>
    </xf>
    <xf numFmtId="49" fontId="8" fillId="0" borderId="0" xfId="1" applyNumberFormat="1" applyFont="1" applyAlignment="1">
      <alignment horizontal="center" vertical="center"/>
    </xf>
    <xf numFmtId="49" fontId="7" fillId="0" borderId="0" xfId="1" applyNumberFormat="1" applyFont="1" applyAlignment="1">
      <alignment horizontal="center" vertical="center" wrapText="1"/>
    </xf>
    <xf numFmtId="49" fontId="15" fillId="3" borderId="1" xfId="2" applyNumberFormat="1" applyFont="1" applyFill="1" applyBorder="1" applyAlignment="1">
      <alignment horizontal="center" vertical="center" wrapText="1"/>
    </xf>
    <xf numFmtId="49" fontId="15" fillId="3" borderId="3" xfId="2" applyNumberFormat="1" applyFont="1" applyFill="1" applyBorder="1" applyAlignment="1">
      <alignment horizontal="center" vertical="center" wrapText="1"/>
    </xf>
    <xf numFmtId="49" fontId="15" fillId="3" borderId="2" xfId="2" applyNumberFormat="1" applyFont="1" applyFill="1" applyBorder="1" applyAlignment="1">
      <alignment horizontal="center" vertical="center" wrapText="1"/>
    </xf>
    <xf numFmtId="0" fontId="21" fillId="3" borderId="9" xfId="0" applyFont="1" applyFill="1" applyBorder="1" applyAlignment="1">
      <alignment horizontal="left" vertical="center" wrapText="1"/>
    </xf>
    <xf numFmtId="0" fontId="21" fillId="3" borderId="10" xfId="0" applyFont="1" applyFill="1" applyBorder="1" applyAlignment="1">
      <alignment horizontal="left" vertical="center" wrapText="1"/>
    </xf>
    <xf numFmtId="49" fontId="12" fillId="0" borderId="0" xfId="1" applyNumberFormat="1" applyFont="1" applyAlignment="1">
      <alignment horizontal="center" vertical="center" wrapText="1"/>
    </xf>
    <xf numFmtId="176" fontId="10" fillId="0" borderId="1" xfId="2" applyNumberFormat="1" applyFont="1" applyBorder="1" applyAlignment="1" applyProtection="1">
      <alignment horizontal="center" vertical="center" wrapText="1"/>
      <protection locked="0"/>
    </xf>
    <xf numFmtId="176" fontId="10" fillId="0" borderId="3" xfId="2" applyNumberFormat="1" applyFont="1" applyBorder="1" applyAlignment="1" applyProtection="1">
      <alignment horizontal="center" vertical="center" wrapText="1"/>
      <protection locked="0"/>
    </xf>
    <xf numFmtId="176" fontId="10" fillId="0" borderId="2" xfId="2" applyNumberFormat="1" applyFont="1" applyBorder="1" applyAlignment="1" applyProtection="1">
      <alignment horizontal="center" vertical="center" wrapText="1"/>
      <protection locked="0"/>
    </xf>
    <xf numFmtId="3" fontId="6" fillId="0" borderId="0" xfId="0" applyNumberFormat="1" applyFont="1" applyAlignment="1">
      <alignment horizontal="center" vertical="center" shrinkToFit="1"/>
    </xf>
  </cellXfs>
  <cellStyles count="3">
    <cellStyle name="標準" xfId="0" builtinId="0"/>
    <cellStyle name="標準 2" xfId="2" xr:uid="{6BF87ACC-8EFC-49C9-8540-0B13BD72A9F0}"/>
    <cellStyle name="標準 3" xfId="1" xr:uid="{D15915B9-F091-4A4A-834A-B7A7487E94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26C0B-6D6F-425F-BEB1-FC0C76726CB4}">
  <dimension ref="A1:K79"/>
  <sheetViews>
    <sheetView tabSelected="1" topLeftCell="A71" zoomScale="130" zoomScaleNormal="130" workbookViewId="0">
      <selection activeCell="D81" sqref="D81"/>
    </sheetView>
  </sheetViews>
  <sheetFormatPr defaultColWidth="8.69921875" defaultRowHeight="13.8"/>
  <cols>
    <col min="1" max="1" width="5.19921875" style="10" customWidth="1"/>
    <col min="2" max="2" width="3.8984375" style="10" customWidth="1"/>
    <col min="3" max="3" width="21.59765625" style="9" customWidth="1"/>
    <col min="4" max="4" width="20.796875" style="16" customWidth="1"/>
    <col min="5" max="5" width="7.09765625" style="12" customWidth="1"/>
    <col min="6" max="6" width="7.69921875" style="9" customWidth="1"/>
    <col min="7" max="7" width="11.296875" style="9" customWidth="1"/>
    <col min="8" max="16384" width="8.69921875" style="9"/>
  </cols>
  <sheetData>
    <row r="1" spans="1:11" s="4" customFormat="1" ht="14.25" customHeight="1">
      <c r="A1" s="1" t="s">
        <v>4</v>
      </c>
      <c r="B1" s="13"/>
      <c r="C1" s="43" t="s">
        <v>99</v>
      </c>
      <c r="D1" s="43"/>
      <c r="E1" s="43"/>
      <c r="F1" s="54" t="s">
        <v>100</v>
      </c>
      <c r="G1" s="54"/>
      <c r="H1" s="3"/>
      <c r="J1" s="5"/>
    </row>
    <row r="2" spans="1:11" s="4" customFormat="1" ht="14.25" customHeight="1">
      <c r="A2" s="1"/>
      <c r="B2" s="14"/>
      <c r="C2" s="6"/>
      <c r="D2" s="15"/>
      <c r="E2" s="11"/>
      <c r="F2" s="6"/>
      <c r="G2" s="6"/>
      <c r="H2" s="6"/>
      <c r="I2" s="6"/>
      <c r="J2" s="6"/>
    </row>
    <row r="3" spans="1:11" s="4" customFormat="1" ht="24" customHeight="1">
      <c r="A3" s="7"/>
      <c r="B3" s="14"/>
      <c r="C3" s="50" t="s">
        <v>96</v>
      </c>
      <c r="D3" s="50"/>
      <c r="E3" s="50"/>
      <c r="F3" s="50"/>
      <c r="G3" s="50"/>
      <c r="H3" s="8"/>
      <c r="I3" s="8"/>
      <c r="J3" s="6"/>
      <c r="K3" s="7"/>
    </row>
    <row r="4" spans="1:11" s="4" customFormat="1" ht="15.75" customHeight="1" thickBot="1">
      <c r="A4" s="7"/>
      <c r="B4" s="14"/>
      <c r="C4" s="14"/>
      <c r="D4" s="44"/>
      <c r="E4" s="44"/>
      <c r="F4" s="2"/>
      <c r="G4" s="2"/>
      <c r="H4" s="8"/>
      <c r="I4" s="8"/>
      <c r="J4" s="6"/>
      <c r="K4" s="7"/>
    </row>
    <row r="5" spans="1:11" ht="39.75" customHeight="1" thickBot="1">
      <c r="A5" s="45" t="s">
        <v>98</v>
      </c>
      <c r="B5" s="46"/>
      <c r="C5" s="47"/>
      <c r="D5" s="51"/>
      <c r="E5" s="52"/>
      <c r="F5" s="52"/>
      <c r="G5" s="53"/>
      <c r="H5" s="8"/>
      <c r="I5" s="8"/>
      <c r="J5" s="6"/>
      <c r="K5" s="7"/>
    </row>
    <row r="6" spans="1:11" ht="24.6">
      <c r="H6" s="8"/>
      <c r="I6" s="8"/>
      <c r="J6" s="6"/>
      <c r="K6" s="7"/>
    </row>
    <row r="7" spans="1:11" ht="27.6" customHeight="1">
      <c r="A7" s="30" t="s">
        <v>0</v>
      </c>
      <c r="B7" s="30"/>
      <c r="C7" s="48" t="s">
        <v>94</v>
      </c>
      <c r="D7" s="49"/>
      <c r="E7" s="31" t="s">
        <v>95</v>
      </c>
      <c r="F7" s="36" t="s">
        <v>5</v>
      </c>
      <c r="G7" s="37" t="s">
        <v>6</v>
      </c>
    </row>
    <row r="8" spans="1:11">
      <c r="A8" s="17">
        <v>1</v>
      </c>
      <c r="B8" s="17" t="s">
        <v>1</v>
      </c>
      <c r="C8" s="23" t="s">
        <v>11</v>
      </c>
      <c r="D8" s="24" t="s">
        <v>68</v>
      </c>
      <c r="E8" s="18">
        <v>1320</v>
      </c>
      <c r="F8" s="34"/>
      <c r="G8" s="18">
        <f>E8*F8</f>
        <v>0</v>
      </c>
    </row>
    <row r="9" spans="1:11">
      <c r="A9" s="17">
        <v>1</v>
      </c>
      <c r="B9" s="17" t="s">
        <v>2</v>
      </c>
      <c r="C9" s="23" t="s">
        <v>11</v>
      </c>
      <c r="D9" s="24" t="s">
        <v>69</v>
      </c>
      <c r="E9" s="18">
        <v>2200</v>
      </c>
      <c r="F9" s="34"/>
      <c r="G9" s="18">
        <f t="shared" ref="G9:G44" si="0">E9*F9</f>
        <v>0</v>
      </c>
    </row>
    <row r="10" spans="1:11">
      <c r="A10" s="17">
        <v>2</v>
      </c>
      <c r="B10" s="17" t="s">
        <v>1</v>
      </c>
      <c r="C10" s="23" t="s">
        <v>12</v>
      </c>
      <c r="D10" s="24" t="s">
        <v>70</v>
      </c>
      <c r="E10" s="18">
        <v>2750</v>
      </c>
      <c r="F10" s="34"/>
      <c r="G10" s="18">
        <f t="shared" si="0"/>
        <v>0</v>
      </c>
    </row>
    <row r="11" spans="1:11">
      <c r="A11" s="17">
        <v>2</v>
      </c>
      <c r="B11" s="17" t="s">
        <v>2</v>
      </c>
      <c r="C11" s="23" t="s">
        <v>13</v>
      </c>
      <c r="D11" s="24" t="s">
        <v>71</v>
      </c>
      <c r="E11" s="18">
        <v>2750</v>
      </c>
      <c r="F11" s="34"/>
      <c r="G11" s="18">
        <f t="shared" si="0"/>
        <v>0</v>
      </c>
    </row>
    <row r="12" spans="1:11">
      <c r="A12" s="17">
        <v>3</v>
      </c>
      <c r="B12" s="17" t="s">
        <v>1</v>
      </c>
      <c r="C12" s="23" t="s">
        <v>14</v>
      </c>
      <c r="D12" s="24" t="s">
        <v>72</v>
      </c>
      <c r="E12" s="18">
        <v>2750</v>
      </c>
      <c r="F12" s="34"/>
      <c r="G12" s="18">
        <f t="shared" si="0"/>
        <v>0</v>
      </c>
    </row>
    <row r="13" spans="1:11">
      <c r="A13" s="17">
        <v>3</v>
      </c>
      <c r="B13" s="17" t="s">
        <v>2</v>
      </c>
      <c r="C13" s="23" t="s">
        <v>15</v>
      </c>
      <c r="D13" s="24" t="s">
        <v>73</v>
      </c>
      <c r="E13" s="18">
        <v>2750</v>
      </c>
      <c r="F13" s="34"/>
      <c r="G13" s="18">
        <f t="shared" si="0"/>
        <v>0</v>
      </c>
    </row>
    <row r="14" spans="1:11">
      <c r="A14" s="17">
        <v>4</v>
      </c>
      <c r="B14" s="17" t="s">
        <v>1</v>
      </c>
      <c r="C14" s="23" t="s">
        <v>16</v>
      </c>
      <c r="D14" s="24" t="s">
        <v>74</v>
      </c>
      <c r="E14" s="18">
        <v>2750</v>
      </c>
      <c r="F14" s="34"/>
      <c r="G14" s="18">
        <f t="shared" si="0"/>
        <v>0</v>
      </c>
    </row>
    <row r="15" spans="1:11">
      <c r="A15" s="17">
        <v>4</v>
      </c>
      <c r="B15" s="17" t="s">
        <v>2</v>
      </c>
      <c r="C15" s="23" t="s">
        <v>12</v>
      </c>
      <c r="D15" s="24" t="s">
        <v>75</v>
      </c>
      <c r="E15" s="18">
        <v>2750</v>
      </c>
      <c r="F15" s="34"/>
      <c r="G15" s="18">
        <f t="shared" si="0"/>
        <v>0</v>
      </c>
    </row>
    <row r="16" spans="1:11">
      <c r="A16" s="17">
        <v>5</v>
      </c>
      <c r="B16" s="17"/>
      <c r="C16" s="23" t="s">
        <v>67</v>
      </c>
      <c r="D16" s="24" t="s">
        <v>53</v>
      </c>
      <c r="E16" s="18">
        <v>990</v>
      </c>
      <c r="F16" s="34"/>
      <c r="G16" s="18">
        <f t="shared" si="0"/>
        <v>0</v>
      </c>
    </row>
    <row r="17" spans="1:7">
      <c r="A17" s="17">
        <v>6</v>
      </c>
      <c r="B17" s="17"/>
      <c r="C17" s="23" t="s">
        <v>58</v>
      </c>
      <c r="D17" s="24"/>
      <c r="E17" s="18">
        <v>330</v>
      </c>
      <c r="F17" s="34"/>
      <c r="G17" s="18">
        <f t="shared" si="0"/>
        <v>0</v>
      </c>
    </row>
    <row r="18" spans="1:7">
      <c r="A18" s="17">
        <v>7</v>
      </c>
      <c r="B18" s="17"/>
      <c r="C18" s="23" t="s">
        <v>59</v>
      </c>
      <c r="D18" s="24" t="s">
        <v>76</v>
      </c>
      <c r="E18" s="18">
        <v>4950</v>
      </c>
      <c r="F18" s="34"/>
      <c r="G18" s="18">
        <f t="shared" si="0"/>
        <v>0</v>
      </c>
    </row>
    <row r="19" spans="1:7">
      <c r="A19" s="17">
        <v>8</v>
      </c>
      <c r="B19" s="17" t="s">
        <v>1</v>
      </c>
      <c r="C19" s="23" t="s">
        <v>60</v>
      </c>
      <c r="D19" s="24" t="s">
        <v>77</v>
      </c>
      <c r="E19" s="18">
        <v>4950</v>
      </c>
      <c r="F19" s="34"/>
      <c r="G19" s="18">
        <f t="shared" si="0"/>
        <v>0</v>
      </c>
    </row>
    <row r="20" spans="1:7">
      <c r="A20" s="17">
        <v>8</v>
      </c>
      <c r="B20" s="17" t="s">
        <v>2</v>
      </c>
      <c r="C20" s="23" t="s">
        <v>61</v>
      </c>
      <c r="D20" s="24" t="s">
        <v>78</v>
      </c>
      <c r="E20" s="18">
        <v>4950</v>
      </c>
      <c r="F20" s="34"/>
      <c r="G20" s="18">
        <f t="shared" si="0"/>
        <v>0</v>
      </c>
    </row>
    <row r="21" spans="1:7">
      <c r="A21" s="17">
        <v>9</v>
      </c>
      <c r="B21" s="17"/>
      <c r="C21" s="23" t="s">
        <v>8</v>
      </c>
      <c r="D21" s="24"/>
      <c r="E21" s="18">
        <v>2420</v>
      </c>
      <c r="F21" s="34"/>
      <c r="G21" s="18">
        <f t="shared" si="0"/>
        <v>0</v>
      </c>
    </row>
    <row r="22" spans="1:7">
      <c r="A22" s="17">
        <v>10</v>
      </c>
      <c r="B22" s="17" t="s">
        <v>1</v>
      </c>
      <c r="C22" s="23" t="s">
        <v>17</v>
      </c>
      <c r="D22" s="24" t="s">
        <v>79</v>
      </c>
      <c r="E22" s="18">
        <v>4400</v>
      </c>
      <c r="F22" s="34"/>
      <c r="G22" s="18">
        <f t="shared" si="0"/>
        <v>0</v>
      </c>
    </row>
    <row r="23" spans="1:7">
      <c r="A23" s="17">
        <v>10</v>
      </c>
      <c r="B23" s="17" t="s">
        <v>2</v>
      </c>
      <c r="C23" s="23" t="s">
        <v>18</v>
      </c>
      <c r="D23" s="24" t="s">
        <v>80</v>
      </c>
      <c r="E23" s="18">
        <v>4400</v>
      </c>
      <c r="F23" s="34"/>
      <c r="G23" s="18">
        <f t="shared" si="0"/>
        <v>0</v>
      </c>
    </row>
    <row r="24" spans="1:7">
      <c r="A24" s="17">
        <v>10</v>
      </c>
      <c r="B24" s="17" t="s">
        <v>3</v>
      </c>
      <c r="C24" s="23" t="s">
        <v>17</v>
      </c>
      <c r="D24" s="24" t="s">
        <v>81</v>
      </c>
      <c r="E24" s="18">
        <v>4400</v>
      </c>
      <c r="F24" s="34"/>
      <c r="G24" s="18">
        <f t="shared" si="0"/>
        <v>0</v>
      </c>
    </row>
    <row r="25" spans="1:7">
      <c r="A25" s="17">
        <v>11</v>
      </c>
      <c r="B25" s="17" t="s">
        <v>1</v>
      </c>
      <c r="C25" s="23" t="s">
        <v>29</v>
      </c>
      <c r="D25" s="24" t="s">
        <v>82</v>
      </c>
      <c r="E25" s="18">
        <v>9900</v>
      </c>
      <c r="F25" s="34"/>
      <c r="G25" s="18">
        <f t="shared" si="0"/>
        <v>0</v>
      </c>
    </row>
    <row r="26" spans="1:7">
      <c r="A26" s="17">
        <v>11</v>
      </c>
      <c r="B26" s="17" t="s">
        <v>2</v>
      </c>
      <c r="C26" s="23" t="s">
        <v>29</v>
      </c>
      <c r="D26" s="24" t="s">
        <v>83</v>
      </c>
      <c r="E26" s="18">
        <v>11000</v>
      </c>
      <c r="F26" s="34"/>
      <c r="G26" s="18">
        <f t="shared" si="0"/>
        <v>0</v>
      </c>
    </row>
    <row r="27" spans="1:7">
      <c r="A27" s="17">
        <v>12</v>
      </c>
      <c r="B27" s="17" t="s">
        <v>1</v>
      </c>
      <c r="C27" s="23" t="s">
        <v>29</v>
      </c>
      <c r="D27" s="24" t="s">
        <v>84</v>
      </c>
      <c r="E27" s="18">
        <v>11000</v>
      </c>
      <c r="F27" s="34"/>
      <c r="G27" s="18">
        <f t="shared" si="0"/>
        <v>0</v>
      </c>
    </row>
    <row r="28" spans="1:7">
      <c r="A28" s="17">
        <v>12</v>
      </c>
      <c r="B28" s="17" t="s">
        <v>2</v>
      </c>
      <c r="C28" s="23" t="s">
        <v>29</v>
      </c>
      <c r="D28" s="24" t="s">
        <v>85</v>
      </c>
      <c r="E28" s="18">
        <v>12100</v>
      </c>
      <c r="F28" s="34"/>
      <c r="G28" s="18">
        <f t="shared" si="0"/>
        <v>0</v>
      </c>
    </row>
    <row r="29" spans="1:7">
      <c r="A29" s="17">
        <v>13</v>
      </c>
      <c r="B29" s="17" t="s">
        <v>1</v>
      </c>
      <c r="C29" s="23" t="s">
        <v>29</v>
      </c>
      <c r="D29" s="24" t="s">
        <v>86</v>
      </c>
      <c r="E29" s="18">
        <v>12100</v>
      </c>
      <c r="F29" s="34"/>
      <c r="G29" s="18">
        <f t="shared" si="0"/>
        <v>0</v>
      </c>
    </row>
    <row r="30" spans="1:7">
      <c r="A30" s="17">
        <v>13</v>
      </c>
      <c r="B30" s="17" t="s">
        <v>2</v>
      </c>
      <c r="C30" s="23" t="s">
        <v>29</v>
      </c>
      <c r="D30" s="24" t="s">
        <v>87</v>
      </c>
      <c r="E30" s="18">
        <v>13200</v>
      </c>
      <c r="F30" s="34"/>
      <c r="G30" s="18">
        <f t="shared" si="0"/>
        <v>0</v>
      </c>
    </row>
    <row r="31" spans="1:7">
      <c r="A31" s="17">
        <v>14</v>
      </c>
      <c r="B31" s="17" t="s">
        <v>1</v>
      </c>
      <c r="C31" s="23" t="s">
        <v>29</v>
      </c>
      <c r="D31" s="24" t="s">
        <v>88</v>
      </c>
      <c r="E31" s="18">
        <v>14300</v>
      </c>
      <c r="F31" s="34"/>
      <c r="G31" s="18">
        <f t="shared" si="0"/>
        <v>0</v>
      </c>
    </row>
    <row r="32" spans="1:7">
      <c r="A32" s="17">
        <v>14</v>
      </c>
      <c r="B32" s="17" t="s">
        <v>2</v>
      </c>
      <c r="C32" s="23" t="s">
        <v>29</v>
      </c>
      <c r="D32" s="24" t="s">
        <v>89</v>
      </c>
      <c r="E32" s="18">
        <v>15400</v>
      </c>
      <c r="F32" s="34"/>
      <c r="G32" s="18">
        <f t="shared" si="0"/>
        <v>0</v>
      </c>
    </row>
    <row r="33" spans="1:7">
      <c r="A33" s="17">
        <v>15</v>
      </c>
      <c r="B33" s="17" t="s">
        <v>1</v>
      </c>
      <c r="C33" s="23" t="s">
        <v>29</v>
      </c>
      <c r="D33" s="24" t="s">
        <v>90</v>
      </c>
      <c r="E33" s="18">
        <v>16500</v>
      </c>
      <c r="F33" s="34"/>
      <c r="G33" s="18">
        <f t="shared" si="0"/>
        <v>0</v>
      </c>
    </row>
    <row r="34" spans="1:7">
      <c r="A34" s="17">
        <v>15</v>
      </c>
      <c r="B34" s="17" t="s">
        <v>2</v>
      </c>
      <c r="C34" s="23" t="s">
        <v>29</v>
      </c>
      <c r="D34" s="24" t="s">
        <v>91</v>
      </c>
      <c r="E34" s="18">
        <v>17600</v>
      </c>
      <c r="F34" s="34"/>
      <c r="G34" s="18">
        <f t="shared" si="0"/>
        <v>0</v>
      </c>
    </row>
    <row r="35" spans="1:7">
      <c r="A35" s="17">
        <v>16</v>
      </c>
      <c r="B35" s="17" t="s">
        <v>1</v>
      </c>
      <c r="C35" s="23" t="s">
        <v>62</v>
      </c>
      <c r="D35" s="24" t="s">
        <v>92</v>
      </c>
      <c r="E35" s="18">
        <v>14300</v>
      </c>
      <c r="F35" s="34"/>
      <c r="G35" s="18">
        <f t="shared" si="0"/>
        <v>0</v>
      </c>
    </row>
    <row r="36" spans="1:7">
      <c r="A36" s="17">
        <v>16</v>
      </c>
      <c r="B36" s="17" t="s">
        <v>2</v>
      </c>
      <c r="C36" s="23" t="s">
        <v>62</v>
      </c>
      <c r="D36" s="24" t="s">
        <v>93</v>
      </c>
      <c r="E36" s="18">
        <v>15400</v>
      </c>
      <c r="F36" s="34"/>
      <c r="G36" s="18">
        <f t="shared" si="0"/>
        <v>0</v>
      </c>
    </row>
    <row r="37" spans="1:7">
      <c r="A37" s="17">
        <v>17</v>
      </c>
      <c r="B37" s="17"/>
      <c r="C37" s="23" t="s">
        <v>63</v>
      </c>
      <c r="D37" s="24" t="s">
        <v>21</v>
      </c>
      <c r="E37" s="18">
        <v>660</v>
      </c>
      <c r="F37" s="34"/>
      <c r="G37" s="18">
        <f t="shared" si="0"/>
        <v>0</v>
      </c>
    </row>
    <row r="38" spans="1:7">
      <c r="A38" s="17">
        <v>18</v>
      </c>
      <c r="B38" s="17"/>
      <c r="C38" s="23" t="s">
        <v>64</v>
      </c>
      <c r="D38" s="24" t="s">
        <v>22</v>
      </c>
      <c r="E38" s="18">
        <v>1100</v>
      </c>
      <c r="F38" s="34"/>
      <c r="G38" s="18">
        <f t="shared" si="0"/>
        <v>0</v>
      </c>
    </row>
    <row r="39" spans="1:7" ht="16.2">
      <c r="A39" s="17">
        <v>19</v>
      </c>
      <c r="B39" s="17"/>
      <c r="C39" s="23" t="s">
        <v>65</v>
      </c>
      <c r="D39" s="24" t="s">
        <v>23</v>
      </c>
      <c r="E39" s="18">
        <v>550</v>
      </c>
      <c r="F39" s="34"/>
      <c r="G39" s="18">
        <f t="shared" si="0"/>
        <v>0</v>
      </c>
    </row>
    <row r="40" spans="1:7">
      <c r="A40" s="17">
        <v>20</v>
      </c>
      <c r="B40" s="17"/>
      <c r="C40" s="23" t="s">
        <v>104</v>
      </c>
      <c r="D40" s="24"/>
      <c r="E40" s="18">
        <v>4950</v>
      </c>
      <c r="F40" s="34"/>
      <c r="G40" s="18">
        <f t="shared" si="0"/>
        <v>0</v>
      </c>
    </row>
    <row r="41" spans="1:7">
      <c r="A41" s="17">
        <v>21</v>
      </c>
      <c r="B41" s="17"/>
      <c r="C41" s="23" t="s">
        <v>10</v>
      </c>
      <c r="D41" s="24"/>
      <c r="E41" s="18">
        <v>2750</v>
      </c>
      <c r="F41" s="34"/>
      <c r="G41" s="18">
        <f t="shared" si="0"/>
        <v>0</v>
      </c>
    </row>
    <row r="42" spans="1:7">
      <c r="A42" s="17">
        <v>22</v>
      </c>
      <c r="B42" s="17"/>
      <c r="C42" s="23" t="s">
        <v>47</v>
      </c>
      <c r="D42" s="24"/>
      <c r="E42" s="18">
        <v>1650</v>
      </c>
      <c r="F42" s="34"/>
      <c r="G42" s="18">
        <f t="shared" si="0"/>
        <v>0</v>
      </c>
    </row>
    <row r="43" spans="1:7">
      <c r="A43" s="17">
        <v>23</v>
      </c>
      <c r="B43" s="17" t="s">
        <v>1</v>
      </c>
      <c r="C43" s="23" t="s">
        <v>54</v>
      </c>
      <c r="D43" s="24" t="s">
        <v>55</v>
      </c>
      <c r="E43" s="18">
        <v>3300</v>
      </c>
      <c r="F43" s="34"/>
      <c r="G43" s="18">
        <f t="shared" si="0"/>
        <v>0</v>
      </c>
    </row>
    <row r="44" spans="1:7">
      <c r="A44" s="17">
        <v>23</v>
      </c>
      <c r="B44" s="17" t="s">
        <v>2</v>
      </c>
      <c r="C44" s="23" t="s">
        <v>19</v>
      </c>
      <c r="D44" s="24" t="s">
        <v>56</v>
      </c>
      <c r="E44" s="18">
        <v>5500</v>
      </c>
      <c r="F44" s="34"/>
      <c r="G44" s="18">
        <f t="shared" si="0"/>
        <v>0</v>
      </c>
    </row>
    <row r="47" spans="1:7" ht="27.6" customHeight="1">
      <c r="A47" s="30" t="s">
        <v>0</v>
      </c>
      <c r="B47" s="30"/>
      <c r="C47" s="41" t="s">
        <v>7</v>
      </c>
      <c r="D47" s="42"/>
      <c r="E47" s="31" t="s">
        <v>57</v>
      </c>
      <c r="F47" s="30" t="s">
        <v>5</v>
      </c>
      <c r="G47" s="32" t="s">
        <v>6</v>
      </c>
    </row>
    <row r="48" spans="1:7" ht="16.2">
      <c r="A48" s="17">
        <v>24</v>
      </c>
      <c r="B48" s="17" t="s">
        <v>1</v>
      </c>
      <c r="C48" s="25" t="s">
        <v>52</v>
      </c>
      <c r="D48" s="24" t="s">
        <v>48</v>
      </c>
      <c r="E48" s="18">
        <v>22000</v>
      </c>
      <c r="F48" s="34"/>
      <c r="G48" s="18">
        <f>E48*F48</f>
        <v>0</v>
      </c>
    </row>
    <row r="49" spans="1:7" ht="16.2">
      <c r="A49" s="17">
        <v>24</v>
      </c>
      <c r="B49" s="17" t="s">
        <v>2</v>
      </c>
      <c r="C49" s="25" t="s">
        <v>43</v>
      </c>
      <c r="D49" s="24" t="s">
        <v>24</v>
      </c>
      <c r="E49" s="18">
        <v>26400</v>
      </c>
      <c r="F49" s="34"/>
      <c r="G49" s="18">
        <f t="shared" ref="G49:G76" si="1">E49*F49</f>
        <v>0</v>
      </c>
    </row>
    <row r="50" spans="1:7">
      <c r="A50" s="17">
        <v>25</v>
      </c>
      <c r="B50" s="17" t="s">
        <v>1</v>
      </c>
      <c r="C50" s="23" t="s">
        <v>20</v>
      </c>
      <c r="D50" s="24" t="s">
        <v>25</v>
      </c>
      <c r="E50" s="18">
        <v>33000</v>
      </c>
      <c r="F50" s="34"/>
      <c r="G50" s="18">
        <f t="shared" si="1"/>
        <v>0</v>
      </c>
    </row>
    <row r="51" spans="1:7" ht="16.2">
      <c r="A51" s="17">
        <v>25</v>
      </c>
      <c r="B51" s="17" t="s">
        <v>2</v>
      </c>
      <c r="C51" s="25" t="s">
        <v>44</v>
      </c>
      <c r="D51" s="24" t="s">
        <v>26</v>
      </c>
      <c r="E51" s="18">
        <v>49500</v>
      </c>
      <c r="F51" s="34"/>
      <c r="G51" s="18">
        <f t="shared" si="1"/>
        <v>0</v>
      </c>
    </row>
    <row r="52" spans="1:7" ht="16.2">
      <c r="A52" s="17">
        <v>26</v>
      </c>
      <c r="B52" s="17" t="s">
        <v>1</v>
      </c>
      <c r="C52" s="25" t="s">
        <v>45</v>
      </c>
      <c r="D52" s="24" t="s">
        <v>27</v>
      </c>
      <c r="E52" s="18">
        <v>49500</v>
      </c>
      <c r="F52" s="34"/>
      <c r="G52" s="18">
        <f t="shared" si="1"/>
        <v>0</v>
      </c>
    </row>
    <row r="53" spans="1:7" ht="16.2">
      <c r="A53" s="17">
        <v>26</v>
      </c>
      <c r="B53" s="17" t="s">
        <v>2</v>
      </c>
      <c r="C53" s="25" t="s">
        <v>45</v>
      </c>
      <c r="D53" s="24" t="s">
        <v>28</v>
      </c>
      <c r="E53" s="18">
        <v>60500</v>
      </c>
      <c r="F53" s="34"/>
      <c r="G53" s="18">
        <f t="shared" si="1"/>
        <v>0</v>
      </c>
    </row>
    <row r="54" spans="1:7">
      <c r="A54" s="17">
        <v>27</v>
      </c>
      <c r="B54" s="17"/>
      <c r="C54" s="23" t="s">
        <v>50</v>
      </c>
      <c r="D54" s="24"/>
      <c r="E54" s="18">
        <v>6600</v>
      </c>
      <c r="F54" s="34"/>
      <c r="G54" s="18">
        <f t="shared" si="1"/>
        <v>0</v>
      </c>
    </row>
    <row r="55" spans="1:7">
      <c r="A55" s="17">
        <v>28</v>
      </c>
      <c r="B55" s="17"/>
      <c r="C55" s="23" t="s">
        <v>49</v>
      </c>
      <c r="D55" s="29"/>
      <c r="E55" s="18">
        <v>5500</v>
      </c>
      <c r="F55" s="34"/>
      <c r="G55" s="18">
        <f t="shared" si="1"/>
        <v>0</v>
      </c>
    </row>
    <row r="56" spans="1:7">
      <c r="A56" s="17">
        <v>29</v>
      </c>
      <c r="B56" s="17" t="s">
        <v>1</v>
      </c>
      <c r="C56" s="23" t="s">
        <v>35</v>
      </c>
      <c r="D56" s="24" t="s">
        <v>36</v>
      </c>
      <c r="E56" s="18">
        <v>12100</v>
      </c>
      <c r="F56" s="34"/>
      <c r="G56" s="18">
        <f t="shared" si="1"/>
        <v>0</v>
      </c>
    </row>
    <row r="57" spans="1:7">
      <c r="A57" s="17">
        <v>29</v>
      </c>
      <c r="B57" s="17" t="s">
        <v>1</v>
      </c>
      <c r="C57" s="23" t="s">
        <v>35</v>
      </c>
      <c r="D57" s="24" t="s">
        <v>37</v>
      </c>
      <c r="E57" s="18">
        <v>12100</v>
      </c>
      <c r="F57" s="34"/>
      <c r="G57" s="18">
        <f t="shared" si="1"/>
        <v>0</v>
      </c>
    </row>
    <row r="58" spans="1:7">
      <c r="A58" s="17">
        <v>29</v>
      </c>
      <c r="B58" s="17" t="s">
        <v>1</v>
      </c>
      <c r="C58" s="23" t="s">
        <v>35</v>
      </c>
      <c r="D58" s="24" t="s">
        <v>46</v>
      </c>
      <c r="E58" s="18">
        <v>12100</v>
      </c>
      <c r="F58" s="34"/>
      <c r="G58" s="18">
        <f t="shared" si="1"/>
        <v>0</v>
      </c>
    </row>
    <row r="59" spans="1:7">
      <c r="A59" s="17">
        <v>29</v>
      </c>
      <c r="B59" s="17" t="s">
        <v>1</v>
      </c>
      <c r="C59" s="23" t="s">
        <v>35</v>
      </c>
      <c r="D59" s="24" t="s">
        <v>38</v>
      </c>
      <c r="E59" s="18">
        <v>12100</v>
      </c>
      <c r="F59" s="34"/>
      <c r="G59" s="18">
        <f t="shared" si="1"/>
        <v>0</v>
      </c>
    </row>
    <row r="60" spans="1:7">
      <c r="A60" s="17">
        <v>29</v>
      </c>
      <c r="B60" s="17" t="s">
        <v>1</v>
      </c>
      <c r="C60" s="23" t="s">
        <v>35</v>
      </c>
      <c r="D60" s="24" t="s">
        <v>39</v>
      </c>
      <c r="E60" s="18">
        <v>12100</v>
      </c>
      <c r="F60" s="34"/>
      <c r="G60" s="18">
        <f t="shared" si="1"/>
        <v>0</v>
      </c>
    </row>
    <row r="61" spans="1:7">
      <c r="A61" s="17">
        <v>29</v>
      </c>
      <c r="B61" s="17" t="s">
        <v>2</v>
      </c>
      <c r="C61" s="23" t="s">
        <v>35</v>
      </c>
      <c r="D61" s="24" t="s">
        <v>40</v>
      </c>
      <c r="E61" s="18">
        <v>17600</v>
      </c>
      <c r="F61" s="34"/>
      <c r="G61" s="18">
        <f t="shared" si="1"/>
        <v>0</v>
      </c>
    </row>
    <row r="62" spans="1:7">
      <c r="A62" s="17">
        <v>29</v>
      </c>
      <c r="B62" s="17" t="s">
        <v>2</v>
      </c>
      <c r="C62" s="23" t="s">
        <v>35</v>
      </c>
      <c r="D62" s="24" t="s">
        <v>33</v>
      </c>
      <c r="E62" s="18">
        <v>17600</v>
      </c>
      <c r="F62" s="34"/>
      <c r="G62" s="18">
        <f t="shared" si="1"/>
        <v>0</v>
      </c>
    </row>
    <row r="63" spans="1:7">
      <c r="A63" s="17">
        <v>29</v>
      </c>
      <c r="B63" s="17" t="s">
        <v>2</v>
      </c>
      <c r="C63" s="23" t="s">
        <v>35</v>
      </c>
      <c r="D63" s="24" t="s">
        <v>41</v>
      </c>
      <c r="E63" s="18">
        <v>17600</v>
      </c>
      <c r="F63" s="34"/>
      <c r="G63" s="18">
        <f t="shared" si="1"/>
        <v>0</v>
      </c>
    </row>
    <row r="64" spans="1:7">
      <c r="A64" s="17">
        <v>29</v>
      </c>
      <c r="B64" s="17" t="s">
        <v>2</v>
      </c>
      <c r="C64" s="23" t="s">
        <v>35</v>
      </c>
      <c r="D64" s="24" t="s">
        <v>42</v>
      </c>
      <c r="E64" s="18">
        <v>17600</v>
      </c>
      <c r="F64" s="34"/>
      <c r="G64" s="18">
        <f t="shared" si="1"/>
        <v>0</v>
      </c>
    </row>
    <row r="65" spans="1:7">
      <c r="A65" s="17">
        <v>29</v>
      </c>
      <c r="B65" s="17" t="s">
        <v>2</v>
      </c>
      <c r="C65" s="23" t="s">
        <v>35</v>
      </c>
      <c r="D65" s="24" t="s">
        <v>34</v>
      </c>
      <c r="E65" s="18">
        <v>17600</v>
      </c>
      <c r="F65" s="34"/>
      <c r="G65" s="18">
        <f t="shared" si="1"/>
        <v>0</v>
      </c>
    </row>
    <row r="66" spans="1:7">
      <c r="A66" s="17">
        <v>30</v>
      </c>
      <c r="B66" s="17"/>
      <c r="C66" s="23" t="s">
        <v>51</v>
      </c>
      <c r="D66" s="24" t="s">
        <v>105</v>
      </c>
      <c r="E66" s="18">
        <v>4400</v>
      </c>
      <c r="F66" s="34"/>
      <c r="G66" s="18">
        <f t="shared" si="1"/>
        <v>0</v>
      </c>
    </row>
    <row r="67" spans="1:7">
      <c r="A67" s="17">
        <v>30</v>
      </c>
      <c r="B67" s="17"/>
      <c r="C67" s="23" t="s">
        <v>51</v>
      </c>
      <c r="D67" s="24" t="s">
        <v>106</v>
      </c>
      <c r="E67" s="18">
        <v>4400</v>
      </c>
      <c r="F67" s="34"/>
      <c r="G67" s="18">
        <f t="shared" si="1"/>
        <v>0</v>
      </c>
    </row>
    <row r="68" spans="1:7">
      <c r="A68" s="17">
        <v>30</v>
      </c>
      <c r="B68" s="17"/>
      <c r="C68" s="23" t="s">
        <v>51</v>
      </c>
      <c r="D68" s="24" t="s">
        <v>107</v>
      </c>
      <c r="E68" s="18">
        <v>4400</v>
      </c>
      <c r="F68" s="34"/>
      <c r="G68" s="18">
        <f t="shared" si="1"/>
        <v>0</v>
      </c>
    </row>
    <row r="69" spans="1:7">
      <c r="A69" s="17">
        <v>30</v>
      </c>
      <c r="B69" s="17"/>
      <c r="C69" s="23" t="s">
        <v>51</v>
      </c>
      <c r="D69" s="24" t="s">
        <v>108</v>
      </c>
      <c r="E69" s="18">
        <v>4400</v>
      </c>
      <c r="F69" s="34"/>
      <c r="G69" s="18">
        <f t="shared" si="1"/>
        <v>0</v>
      </c>
    </row>
    <row r="70" spans="1:7">
      <c r="A70" s="17">
        <v>30</v>
      </c>
      <c r="B70" s="17"/>
      <c r="C70" s="23" t="s">
        <v>51</v>
      </c>
      <c r="D70" s="24" t="s">
        <v>109</v>
      </c>
      <c r="E70" s="18">
        <v>4400</v>
      </c>
      <c r="F70" s="34"/>
      <c r="G70" s="18">
        <f t="shared" ref="G70" si="2">E70*F70</f>
        <v>0</v>
      </c>
    </row>
    <row r="71" spans="1:7">
      <c r="A71" s="17">
        <v>31</v>
      </c>
      <c r="B71" s="17"/>
      <c r="C71" s="23" t="s">
        <v>32</v>
      </c>
      <c r="D71" s="24" t="s">
        <v>30</v>
      </c>
      <c r="E71" s="18">
        <v>4950</v>
      </c>
      <c r="F71" s="34"/>
      <c r="G71" s="18">
        <f t="shared" si="1"/>
        <v>0</v>
      </c>
    </row>
    <row r="72" spans="1:7">
      <c r="A72" s="17">
        <v>32</v>
      </c>
      <c r="B72" s="17"/>
      <c r="C72" s="23" t="s">
        <v>32</v>
      </c>
      <c r="D72" s="24" t="s">
        <v>31</v>
      </c>
      <c r="E72" s="18">
        <v>5500</v>
      </c>
      <c r="F72" s="34"/>
      <c r="G72" s="18">
        <f t="shared" si="1"/>
        <v>0</v>
      </c>
    </row>
    <row r="73" spans="1:7">
      <c r="A73" s="17">
        <v>33</v>
      </c>
      <c r="B73" s="17"/>
      <c r="C73" s="23" t="s">
        <v>101</v>
      </c>
      <c r="D73" s="24"/>
      <c r="E73" s="18">
        <v>5500</v>
      </c>
      <c r="F73" s="34"/>
      <c r="G73" s="18">
        <f t="shared" si="1"/>
        <v>0</v>
      </c>
    </row>
    <row r="74" spans="1:7">
      <c r="A74" s="19">
        <v>34</v>
      </c>
      <c r="B74" s="19"/>
      <c r="C74" s="23" t="s">
        <v>102</v>
      </c>
      <c r="D74" s="24"/>
      <c r="E74" s="20">
        <v>11000</v>
      </c>
      <c r="F74" s="35"/>
      <c r="G74" s="18">
        <f t="shared" si="1"/>
        <v>0</v>
      </c>
    </row>
    <row r="75" spans="1:7" ht="16.2">
      <c r="A75" s="19">
        <v>35</v>
      </c>
      <c r="B75" s="19"/>
      <c r="C75" s="25" t="s">
        <v>66</v>
      </c>
      <c r="D75" s="24"/>
      <c r="E75" s="20">
        <v>4400</v>
      </c>
      <c r="F75" s="35"/>
      <c r="G75" s="18">
        <f t="shared" si="1"/>
        <v>0</v>
      </c>
    </row>
    <row r="76" spans="1:7" ht="14.4" thickBot="1">
      <c r="A76" s="19">
        <v>36</v>
      </c>
      <c r="B76" s="19"/>
      <c r="C76" s="23" t="s">
        <v>103</v>
      </c>
      <c r="D76" s="26"/>
      <c r="E76" s="20">
        <v>49500</v>
      </c>
      <c r="F76" s="35"/>
      <c r="G76" s="18">
        <f t="shared" si="1"/>
        <v>0</v>
      </c>
    </row>
    <row r="77" spans="1:7" ht="15" thickTop="1" thickBot="1">
      <c r="A77" s="21"/>
      <c r="B77" s="21"/>
      <c r="C77" s="27"/>
      <c r="D77" s="28"/>
      <c r="E77" s="33" t="s">
        <v>9</v>
      </c>
      <c r="F77" s="22">
        <f>SUM(F8:F76)</f>
        <v>0</v>
      </c>
      <c r="G77" s="38">
        <f>SUM(G8:G76)</f>
        <v>0</v>
      </c>
    </row>
    <row r="78" spans="1:7" ht="14.4" thickTop="1"/>
    <row r="79" spans="1:7" ht="54.6" customHeight="1">
      <c r="A79" s="39" t="s">
        <v>97</v>
      </c>
      <c r="B79" s="40"/>
      <c r="C79" s="40"/>
      <c r="D79" s="40"/>
      <c r="E79" s="40"/>
      <c r="F79" s="40"/>
      <c r="G79" s="40"/>
    </row>
  </sheetData>
  <mergeCells count="9">
    <mergeCell ref="A79:G79"/>
    <mergeCell ref="C47:D47"/>
    <mergeCell ref="C1:E1"/>
    <mergeCell ref="D4:E4"/>
    <mergeCell ref="A5:C5"/>
    <mergeCell ref="C7:D7"/>
    <mergeCell ref="C3:G3"/>
    <mergeCell ref="D5:G5"/>
    <mergeCell ref="F1:G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  (備考欄)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長柄 亜希子</dc:creator>
  <cp:lastModifiedBy>吉野 綾</cp:lastModifiedBy>
  <cp:lastPrinted>2023-07-13T00:32:34Z</cp:lastPrinted>
  <dcterms:created xsi:type="dcterms:W3CDTF">2023-05-23T07:16:31Z</dcterms:created>
  <dcterms:modified xsi:type="dcterms:W3CDTF">2025-08-06T04:19:21Z</dcterms:modified>
</cp:coreProperties>
</file>